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KPIs" sheetId="2" state="visible" r:id="rId4"/>
    <sheet name="Monthly tracking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<sst xmlns="http://schemas.openxmlformats.org/spreadsheetml/2006/main" count="132" uniqueCount="92">
  <si>
    <t xml:space="preserve">Data quality KPI template</t>
  </si>
  <si>
    <t xml:space="preserve">IAGovernance.com · 15 KPIs with formula and indicative threshold · fill in the yellow cells</t>
  </si>
  <si>
    <t xml:space="preserve">How to use this template</t>
  </si>
  <si>
    <t xml:space="preserve">1. The “KPIs” sheet has 15 examples by area. Keep 5 or 6 on your critical data and delete or ignore the rest.</t>
  </si>
  <si>
    <t xml:space="preserve">2. Fill in the yellow cells: your threshold (%), current value (%), owner and the data or system it applies to.</t>
  </si>
  <si>
    <t xml:space="preserve">3. “Direction” says whether the value should be above (≥) or below (≤) the threshold. The “Status” column calculates itself.</t>
  </si>
  <si>
    <t xml:space="preserve">4. In “Monthly tracking”, record each month’s value to see the trend.</t>
  </si>
  <si>
    <t xml:space="preserve">Thresholds are indicative: the acceptable level is decided by whoever uses the data. KPIs without a numeric threshold (e.g. mismatches or deadlines) are set with the owning area.</t>
  </si>
  <si>
    <t xml:space="preserve">Yellow cells = to fill in. Blue text = example data you can change. Row 1 of “KPIs” is a complete example (current value 96.5%).</t>
  </si>
  <si>
    <t xml:space="preserve">Related guide: iagovernance.com/en/blog/data-quality-metrics-which-to-use/ · Dashboard: iagovernance.com/en/blog/data-quality-dashboard-how-to-build/</t>
  </si>
  <si>
    <t xml:space="preserve">Free support template. © IAGovernance.com</t>
  </si>
  <si>
    <t xml:space="preserve">#</t>
  </si>
  <si>
    <t xml:space="preserve">Area</t>
  </si>
  <si>
    <t xml:space="preserve">KPI</t>
  </si>
  <si>
    <t xml:space="preserve">Dimension</t>
  </si>
  <si>
    <t xml:space="preserve">Formula</t>
  </si>
  <si>
    <t xml:space="preserve">Indicative threshold (reference)</t>
  </si>
  <si>
    <t xml:space="preserve">Direction</t>
  </si>
  <si>
    <t xml:space="preserve">Your threshold</t>
  </si>
  <si>
    <t xml:space="preserve">Current value</t>
  </si>
  <si>
    <t xml:space="preserve">Status</t>
  </si>
  <si>
    <t xml:space="preserve">Owner</t>
  </si>
  <si>
    <t xml:space="preserve">Critical data / system</t>
  </si>
  <si>
    <t xml:space="preserve">Customers</t>
  </si>
  <si>
    <t xml:space="preserve">Customers with a valid email</t>
  </si>
  <si>
    <t xml:space="preserve">Validity</t>
  </si>
  <si>
    <t xml:space="preserve">Emails with a valid format ÷ active customers</t>
  </si>
  <si>
    <t xml:space="preserve">≥ 98%</t>
  </si>
  <si>
    <t xml:space="preserve">≥</t>
  </si>
  <si>
    <t xml:space="preserve">Duplicate customers</t>
  </si>
  <si>
    <t xml:space="preserve">Uniqueness</t>
  </si>
  <si>
    <t xml:space="preserve">Duplicate records ÷ total records</t>
  </si>
  <si>
    <t xml:space="preserve">&lt; 1%</t>
  </si>
  <si>
    <t xml:space="preserve">≤</t>
  </si>
  <si>
    <t xml:space="preserve">Customers with a tax ID</t>
  </si>
  <si>
    <t xml:space="preserve">Completeness</t>
  </si>
  <si>
    <t xml:space="preserve">Records with a tax ID ÷ total records (B2B)</t>
  </si>
  <si>
    <t xml:space="preserve">≥ 99%</t>
  </si>
  <si>
    <t xml:space="preserve">Verified addresses</t>
  </si>
  <si>
    <t xml:space="preserve">Accuracy</t>
  </si>
  <si>
    <t xml:space="preserve">Addresses matching the official address database ÷ total</t>
  </si>
  <si>
    <t xml:space="preserve">≥ 95%</t>
  </si>
  <si>
    <t xml:space="preserve">Products</t>
  </si>
  <si>
    <t xml:space="preserve">Prices updated on time</t>
  </si>
  <si>
    <t xml:space="preserve">Timeliness</t>
  </si>
  <si>
    <t xml:space="preserve">Prices reviewed within the deadline ÷ active products</t>
  </si>
  <si>
    <t xml:space="preserve">Complete product records</t>
  </si>
  <si>
    <t xml:space="preserve">Records with all mandatory attributes ÷ total</t>
  </si>
  <si>
    <t xml:space="preserve">Products matching in ERP and online shop</t>
  </si>
  <si>
    <t xml:space="preserve">Consistency</t>
  </si>
  <si>
    <t xml:space="preserve">Items with the same data in both systems ÷ total</t>
  </si>
  <si>
    <t xml:space="preserve">Finance</t>
  </si>
  <si>
    <t xml:space="preserve">Invoices with an existing customer</t>
  </si>
  <si>
    <t xml:space="preserve">Invoices whose customer exists in the master ÷ total invoices</t>
  </si>
  <si>
    <t xml:space="preserve">100%</t>
  </si>
  <si>
    <t xml:space="preserve">Mismatch between accounting and source</t>
  </si>
  <si>
    <t xml:space="preserve">Difference in amounts between the source system and accounting</t>
  </si>
  <si>
    <t xml:space="preserve">The tolerance set by Finance</t>
  </si>
  <si>
    <t xml:space="preserve">Month-end load delay</t>
  </si>
  <si>
    <t xml:space="preserve">Hours or days between close and data load</t>
  </si>
  <si>
    <t xml:space="preserve">Within the agreed deadline (e.g. D+1)</t>
  </si>
  <si>
    <t xml:space="preserve">AI and documents</t>
  </si>
  <si>
    <t xml:space="preserve">Training data with reviewed labels</t>
  </si>
  <si>
    <t xml:space="preserve">Records with a reviewed label ÷ records used for training</t>
  </si>
  <si>
    <t xml:space="preserve">Depends on the system’s risk</t>
  </si>
  <si>
    <t xml:space="preserve">Assistant (RAG) documents reviewed</t>
  </si>
  <si>
    <t xml:space="preserve">Documents reviewed in the last 12 months ÷ indexed documents</t>
  </si>
  <si>
    <t xml:space="preserve">≥ 90%</t>
  </si>
  <si>
    <t xml:space="preserve">Sample representativeness</t>
  </si>
  <si>
    <t xml:space="preserve">Gap between each group’s share in the sample and in the real population</t>
  </si>
  <si>
    <t xml:space="preserve">Within the defined tolerance</t>
  </si>
  <si>
    <t xml:space="preserve">Cross-cutting</t>
  </si>
  <si>
    <t xml:space="preserve">Overall quality index</t>
  </si>
  <si>
    <t xml:space="preserve">All</t>
  </si>
  <si>
    <t xml:space="preserve">Weighted average of the dimensions, by data domain</t>
  </si>
  <si>
    <t xml:space="preserve">Target per domain</t>
  </si>
  <si>
    <t xml:space="preserve">Issue resolution time</t>
  </si>
  <si>
    <t xml:space="preserve">—</t>
  </si>
  <si>
    <t xml:space="preserve">Days from detecting a quality issue to closing it</t>
  </si>
  <si>
    <t xml:space="preserve">Within the agreed deadline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</si>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</sst>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C9CFF6"/>
      <name val="Arial"/>
      <family val="0"/>
      <charset val="1"/>
    </font>
    <font>
      <b val="true"/>
      <sz val="12"/>
      <color rgb="FF3347D6"/>
      <name val="Arial"/>
      <family val="0"/>
      <charset val="1"/>
    </font>
    <font>
      <sz val="10"/>
      <color rgb="FF12212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2212A"/>
      <name val="Arial"/>
      <family val="0"/>
      <charset val="1"/>
    </font>
    <font>
      <sz val="10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F1629"/>
        <bgColor rgb="FF12212A"/>
      </patternFill>
    </fill>
    <fill>
      <patternFill patternType="solid">
        <fgColor rgb="FFFFF8DB"/>
        <bgColor rgb="FFFFFFFF"/>
      </patternFill>
    </fill>
    <fill>
      <patternFill patternType="solid">
        <fgColor rgb="FF3347D6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BE3E6"/>
      </left>
      <right style="thin">
        <color rgb="FFDBE3E6"/>
      </right>
      <top style="thin">
        <color rgb="FFDBE3E6"/>
      </top>
      <bottom style="thin">
        <color rgb="FFDBE3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065F46"/>
      </font>
      <fill>
        <patternFill>
          <bgColor rgb="FFD1FAE5"/>
        </patternFill>
      </fill>
    </dxf>
    <dxf>
      <font>
        <name val="Arial"/>
        <charset val="1"/>
        <family val="0"/>
        <b val="1"/>
        <color rgb="FF991B1B"/>
      </font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65F46"/>
      <rgbColor rgb="FFC0C0C0"/>
      <rgbColor rgb="FF808080"/>
      <rgbColor rgb="FF9999FF"/>
      <rgbColor rgb="FF993366"/>
      <rgbColor rgb="FFFFF8DB"/>
      <rgbColor rgb="FFDBE3E6"/>
      <rgbColor rgb="FF660066"/>
      <rgbColor rgb="FFFF8080"/>
      <rgbColor rgb="FF0066CC"/>
      <rgbColor rgb="FFC9CFF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1FAE5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2212A"/>
      <rgbColor rgb="FF333300"/>
      <rgbColor rgb="FF991B1B"/>
      <rgbColor rgb="FF993366"/>
      <rgbColor rgb="FF3347D6"/>
      <rgbColor rgb="FF0F16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30" hidden="false" customHeight="true" outlineLevel="0" collapsed="false">
      <c r="A1" s="1" t="s">
        <v>0</v>
      </c>
    </row>
    <row r="2" customFormat="false" ht="19.5" hidden="false" customHeight="tru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5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9" customFormat="false" ht="23.85" hidden="false" customHeight="false" outlineLevel="0" collapsed="false">
      <c r="A9" s="4" t="s">
        <v>7</v>
      </c>
    </row>
    <row r="10" customFormat="false" ht="15" hidden="false" customHeight="false" outlineLevel="0" collapsed="false">
      <c r="A10" s="4" t="s">
        <v>8</v>
      </c>
    </row>
    <row r="11" customFormat="false" ht="23.85" hidden="false" customHeight="false" outlineLevel="0" collapsed="false">
      <c r="A11" s="4" t="s">
        <v>9</v>
      </c>
    </row>
    <row r="12" customFormat="false" ht="15" hidden="false" customHeight="false" outlineLevel="0" collapsed="false">
      <c r="A12" s="4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4"/>
    <col collapsed="false" customWidth="true" hidden="false" outlineLevel="0" max="3" min="3" style="0" width="30"/>
    <col collapsed="false" customWidth="true" hidden="false" outlineLevel="0" max="4" min="4" style="0" width="13"/>
    <col collapsed="false" customWidth="true" hidden="false" outlineLevel="0" max="5" min="5" style="0" width="40"/>
    <col collapsed="false" customWidth="true" hidden="false" outlineLevel="0" max="6" min="6" style="0" width="18"/>
    <col collapsed="false" customWidth="true" hidden="false" outlineLevel="0" max="7" min="7" style="0" width="10"/>
    <col collapsed="false" customWidth="true" hidden="false" outlineLevel="0" max="10" min="8" style="0" width="12"/>
    <col collapsed="false" customWidth="true" hidden="false" outlineLevel="0" max="11" min="11" style="0" width="18"/>
    <col collapsed="false" customWidth="true" hidden="false" outlineLevel="0" max="12" min="12" style="0" width="22"/>
  </cols>
  <sheetData>
    <row r="1" customFormat="false" ht="30" hidden="false" customHeight="true" outlineLevel="0" collapsed="false">
      <c r="A1" s="1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customFormat="false" ht="19.5" hidden="false" customHeight="true" outlineLevel="0" collapsed="false">
      <c r="A2" s="2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4" customFormat="false" ht="31.5" hidden="false" customHeight="true" outlineLevel="0" collapsed="false">
      <c r="A4" s="7" t="s">
        <v>11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 t="s">
        <v>19</v>
      </c>
      <c r="J4" s="7" t="s">
        <v>20</v>
      </c>
      <c r="K4" s="7" t="s">
        <v>21</v>
      </c>
      <c r="L4" s="7" t="s">
        <v>22</v>
      </c>
    </row>
    <row r="5" customFormat="false" ht="15" hidden="false" customHeight="false" outlineLevel="0" collapsed="false">
      <c r="A5" s="8" t="n">
        <v>1</v>
      </c>
      <c r="B5" s="8" t="s">
        <v>23</v>
      </c>
      <c r="C5" s="9" t="s">
        <v>24</v>
      </c>
      <c r="D5" s="8" t="s">
        <v>25</v>
      </c>
      <c r="E5" s="8" t="s">
        <v>26</v>
      </c>
      <c r="F5" s="8" t="s">
        <v>27</v>
      </c>
      <c r="G5" s="10" t="s">
        <v>28</v>
      </c>
      <c r="H5" s="11" t="n">
        <v>0.98</v>
      </c>
      <c r="I5" s="11" t="n">
        <v>0.965</v>
      </c>
      <c r="J5" s="8" t="str">
        <f aca="false">IF(OR(H5="",I5=""),"",IF(G5="≤",IF(I5&lt;=H5,"OK","Review"),IF(I5&gt;=H5,"OK","Review")))</f>
        <v>Review</v>
      </c>
      <c r="K5" s="12"/>
      <c r="L5" s="12"/>
    </row>
    <row r="6" customFormat="false" ht="15" hidden="false" customHeight="false" outlineLevel="0" collapsed="false">
      <c r="A6" s="8" t="n">
        <v>2</v>
      </c>
      <c r="B6" s="8" t="s">
        <v>23</v>
      </c>
      <c r="C6" s="9" t="s">
        <v>29</v>
      </c>
      <c r="D6" s="8" t="s">
        <v>30</v>
      </c>
      <c r="E6" s="8" t="s">
        <v>31</v>
      </c>
      <c r="F6" s="8" t="s">
        <v>32</v>
      </c>
      <c r="G6" s="10" t="s">
        <v>33</v>
      </c>
      <c r="H6" s="11" t="n">
        <v>0.01</v>
      </c>
      <c r="I6" s="13"/>
      <c r="J6" s="8" t="str">
        <f aca="false">IF(OR(H6="",I6=""),"",IF(G6="≤",IF(I6&lt;=H6,"OK","Review"),IF(I6&gt;=H6,"OK","Review")))</f>
        <v/>
      </c>
      <c r="K6" s="12"/>
      <c r="L6" s="12"/>
    </row>
    <row r="7" customFormat="false" ht="15" hidden="false" customHeight="false" outlineLevel="0" collapsed="false">
      <c r="A7" s="8" t="n">
        <v>3</v>
      </c>
      <c r="B7" s="8" t="s">
        <v>23</v>
      </c>
      <c r="C7" s="9" t="s">
        <v>34</v>
      </c>
      <c r="D7" s="8" t="s">
        <v>35</v>
      </c>
      <c r="E7" s="8" t="s">
        <v>36</v>
      </c>
      <c r="F7" s="8" t="s">
        <v>37</v>
      </c>
      <c r="G7" s="10" t="s">
        <v>28</v>
      </c>
      <c r="H7" s="11" t="n">
        <v>0.99</v>
      </c>
      <c r="I7" s="13"/>
      <c r="J7" s="8" t="str">
        <f aca="false">IF(OR(H7="",I7=""),"",IF(G7="≤",IF(I7&lt;=H7,"OK","Review"),IF(I7&gt;=H7,"OK","Review")))</f>
        <v/>
      </c>
      <c r="K7" s="12"/>
      <c r="L7" s="12"/>
    </row>
    <row r="8" customFormat="false" ht="23.85" hidden="false" customHeight="false" outlineLevel="0" collapsed="false">
      <c r="A8" s="8" t="n">
        <v>4</v>
      </c>
      <c r="B8" s="8" t="s">
        <v>23</v>
      </c>
      <c r="C8" s="9" t="s">
        <v>38</v>
      </c>
      <c r="D8" s="8" t="s">
        <v>39</v>
      </c>
      <c r="E8" s="8" t="s">
        <v>40</v>
      </c>
      <c r="F8" s="8" t="s">
        <v>41</v>
      </c>
      <c r="G8" s="10" t="s">
        <v>28</v>
      </c>
      <c r="H8" s="11" t="n">
        <v>0.95</v>
      </c>
      <c r="I8" s="13"/>
      <c r="J8" s="8" t="str">
        <f aca="false">IF(OR(H8="",I8=""),"",IF(G8="≤",IF(I8&lt;=H8,"OK","Review"),IF(I8&gt;=H8,"OK","Review")))</f>
        <v/>
      </c>
      <c r="K8" s="12"/>
      <c r="L8" s="12"/>
    </row>
    <row r="9" customFormat="false" ht="23.85" hidden="false" customHeight="false" outlineLevel="0" collapsed="false">
      <c r="A9" s="8" t="n">
        <v>5</v>
      </c>
      <c r="B9" s="8" t="s">
        <v>42</v>
      </c>
      <c r="C9" s="9" t="s">
        <v>43</v>
      </c>
      <c r="D9" s="8" t="s">
        <v>44</v>
      </c>
      <c r="E9" s="8" t="s">
        <v>45</v>
      </c>
      <c r="F9" s="8" t="s">
        <v>37</v>
      </c>
      <c r="G9" s="10" t="s">
        <v>28</v>
      </c>
      <c r="H9" s="11" t="n">
        <v>0.99</v>
      </c>
      <c r="I9" s="13"/>
      <c r="J9" s="8" t="str">
        <f aca="false">IF(OR(H9="",I9=""),"",IF(G9="≤",IF(I9&lt;=H9,"OK","Review"),IF(I9&gt;=H9,"OK","Review")))</f>
        <v/>
      </c>
      <c r="K9" s="12"/>
      <c r="L9" s="12"/>
    </row>
    <row r="10" customFormat="false" ht="15" hidden="false" customHeight="false" outlineLevel="0" collapsed="false">
      <c r="A10" s="8" t="n">
        <v>6</v>
      </c>
      <c r="B10" s="8" t="s">
        <v>42</v>
      </c>
      <c r="C10" s="9" t="s">
        <v>46</v>
      </c>
      <c r="D10" s="8" t="s">
        <v>35</v>
      </c>
      <c r="E10" s="8" t="s">
        <v>47</v>
      </c>
      <c r="F10" s="8" t="s">
        <v>41</v>
      </c>
      <c r="G10" s="10" t="s">
        <v>28</v>
      </c>
      <c r="H10" s="11" t="n">
        <v>0.95</v>
      </c>
      <c r="I10" s="13"/>
      <c r="J10" s="8" t="str">
        <f aca="false">IF(OR(H10="",I10=""),"",IF(G10="≤",IF(I10&lt;=H10,"OK","Review"),IF(I10&gt;=H10,"OK","Review")))</f>
        <v/>
      </c>
      <c r="K10" s="12"/>
      <c r="L10" s="12"/>
    </row>
    <row r="11" customFormat="false" ht="23.85" hidden="false" customHeight="false" outlineLevel="0" collapsed="false">
      <c r="A11" s="8" t="n">
        <v>7</v>
      </c>
      <c r="B11" s="8" t="s">
        <v>42</v>
      </c>
      <c r="C11" s="9" t="s">
        <v>48</v>
      </c>
      <c r="D11" s="8" t="s">
        <v>49</v>
      </c>
      <c r="E11" s="8" t="s">
        <v>50</v>
      </c>
      <c r="F11" s="8" t="s">
        <v>37</v>
      </c>
      <c r="G11" s="10" t="s">
        <v>28</v>
      </c>
      <c r="H11" s="11" t="n">
        <v>0.99</v>
      </c>
      <c r="I11" s="13"/>
      <c r="J11" s="8" t="str">
        <f aca="false">IF(OR(H11="",I11=""),"",IF(G11="≤",IF(I11&lt;=H11,"OK","Review"),IF(I11&gt;=H11,"OK","Review")))</f>
        <v/>
      </c>
      <c r="K11" s="12"/>
      <c r="L11" s="12"/>
    </row>
    <row r="12" customFormat="false" ht="23.85" hidden="false" customHeight="false" outlineLevel="0" collapsed="false">
      <c r="A12" s="8" t="n">
        <v>8</v>
      </c>
      <c r="B12" s="8" t="s">
        <v>51</v>
      </c>
      <c r="C12" s="9" t="s">
        <v>52</v>
      </c>
      <c r="D12" s="8" t="s">
        <v>49</v>
      </c>
      <c r="E12" s="8" t="s">
        <v>53</v>
      </c>
      <c r="F12" s="8" t="s">
        <v>54</v>
      </c>
      <c r="G12" s="10" t="s">
        <v>28</v>
      </c>
      <c r="H12" s="11" t="n">
        <v>1</v>
      </c>
      <c r="I12" s="13"/>
      <c r="J12" s="8" t="str">
        <f aca="false">IF(OR(H12="",I12=""),"",IF(G12="≤",IF(I12&lt;=H12,"OK","Review"),IF(I12&gt;=H12,"OK","Review")))</f>
        <v/>
      </c>
      <c r="K12" s="12"/>
      <c r="L12" s="12"/>
    </row>
    <row r="13" customFormat="false" ht="23.85" hidden="false" customHeight="false" outlineLevel="0" collapsed="false">
      <c r="A13" s="8" t="n">
        <v>9</v>
      </c>
      <c r="B13" s="8" t="s">
        <v>51</v>
      </c>
      <c r="C13" s="9" t="s">
        <v>55</v>
      </c>
      <c r="D13" s="8" t="s">
        <v>39</v>
      </c>
      <c r="E13" s="8" t="s">
        <v>56</v>
      </c>
      <c r="F13" s="8" t="s">
        <v>57</v>
      </c>
      <c r="G13" s="10" t="s">
        <v>28</v>
      </c>
      <c r="H13" s="13"/>
      <c r="I13" s="13"/>
      <c r="J13" s="8" t="str">
        <f aca="false">IF(OR(H13="",I13=""),"",IF(G13="≤",IF(I13&lt;=H13,"OK","Review"),IF(I13&gt;=H13,"OK","Review")))</f>
        <v/>
      </c>
      <c r="K13" s="12"/>
      <c r="L13" s="12"/>
    </row>
    <row r="14" customFormat="false" ht="23.85" hidden="false" customHeight="false" outlineLevel="0" collapsed="false">
      <c r="A14" s="8" t="n">
        <v>10</v>
      </c>
      <c r="B14" s="8" t="s">
        <v>51</v>
      </c>
      <c r="C14" s="9" t="s">
        <v>58</v>
      </c>
      <c r="D14" s="8" t="s">
        <v>44</v>
      </c>
      <c r="E14" s="8" t="s">
        <v>59</v>
      </c>
      <c r="F14" s="8" t="s">
        <v>60</v>
      </c>
      <c r="G14" s="10" t="s">
        <v>28</v>
      </c>
      <c r="H14" s="13"/>
      <c r="I14" s="13"/>
      <c r="J14" s="8" t="str">
        <f aca="false">IF(OR(H14="",I14=""),"",IF(G14="≤",IF(I14&lt;=H14,"OK","Review"),IF(I14&gt;=H14,"OK","Review")))</f>
        <v/>
      </c>
      <c r="K14" s="12"/>
      <c r="L14" s="12"/>
    </row>
    <row r="15" customFormat="false" ht="23.85" hidden="false" customHeight="false" outlineLevel="0" collapsed="false">
      <c r="A15" s="8" t="n">
        <v>11</v>
      </c>
      <c r="B15" s="8" t="s">
        <v>61</v>
      </c>
      <c r="C15" s="9" t="s">
        <v>62</v>
      </c>
      <c r="D15" s="8" t="s">
        <v>39</v>
      </c>
      <c r="E15" s="8" t="s">
        <v>63</v>
      </c>
      <c r="F15" s="8" t="s">
        <v>64</v>
      </c>
      <c r="G15" s="10" t="s">
        <v>28</v>
      </c>
      <c r="H15" s="13"/>
      <c r="I15" s="13"/>
      <c r="J15" s="8" t="str">
        <f aca="false">IF(OR(H15="",I15=""),"",IF(G15="≤",IF(I15&lt;=H15,"OK","Review"),IF(I15&gt;=H15,"OK","Review")))</f>
        <v/>
      </c>
      <c r="K15" s="12"/>
      <c r="L15" s="12"/>
    </row>
    <row r="16" customFormat="false" ht="23.85" hidden="false" customHeight="false" outlineLevel="0" collapsed="false">
      <c r="A16" s="8" t="n">
        <v>12</v>
      </c>
      <c r="B16" s="8" t="s">
        <v>61</v>
      </c>
      <c r="C16" s="9" t="s">
        <v>65</v>
      </c>
      <c r="D16" s="8" t="s">
        <v>44</v>
      </c>
      <c r="E16" s="8" t="s">
        <v>66</v>
      </c>
      <c r="F16" s="8" t="s">
        <v>67</v>
      </c>
      <c r="G16" s="10" t="s">
        <v>28</v>
      </c>
      <c r="H16" s="11" t="n">
        <v>0.9</v>
      </c>
      <c r="I16" s="13"/>
      <c r="J16" s="8" t="str">
        <f aca="false">IF(OR(H16="",I16=""),"",IF(G16="≤",IF(I16&lt;=H16,"OK","Review"),IF(I16&gt;=H16,"OK","Review")))</f>
        <v/>
      </c>
      <c r="K16" s="12"/>
      <c r="L16" s="12"/>
    </row>
    <row r="17" customFormat="false" ht="23.85" hidden="false" customHeight="false" outlineLevel="0" collapsed="false">
      <c r="A17" s="8" t="n">
        <v>13</v>
      </c>
      <c r="B17" s="8" t="s">
        <v>61</v>
      </c>
      <c r="C17" s="9" t="s">
        <v>68</v>
      </c>
      <c r="D17" s="8" t="s">
        <v>25</v>
      </c>
      <c r="E17" s="8" t="s">
        <v>69</v>
      </c>
      <c r="F17" s="8" t="s">
        <v>70</v>
      </c>
      <c r="G17" s="10" t="s">
        <v>28</v>
      </c>
      <c r="H17" s="13"/>
      <c r="I17" s="13"/>
      <c r="J17" s="8" t="str">
        <f aca="false">IF(OR(H17="",I17=""),"",IF(G17="≤",IF(I17&lt;=H17,"OK","Review"),IF(I17&gt;=H17,"OK","Review")))</f>
        <v/>
      </c>
      <c r="K17" s="12"/>
      <c r="L17" s="12"/>
    </row>
    <row r="18" customFormat="false" ht="23.85" hidden="false" customHeight="false" outlineLevel="0" collapsed="false">
      <c r="A18" s="8" t="n">
        <v>14</v>
      </c>
      <c r="B18" s="8" t="s">
        <v>71</v>
      </c>
      <c r="C18" s="9" t="s">
        <v>72</v>
      </c>
      <c r="D18" s="8" t="s">
        <v>73</v>
      </c>
      <c r="E18" s="8" t="s">
        <v>74</v>
      </c>
      <c r="F18" s="8" t="s">
        <v>75</v>
      </c>
      <c r="G18" s="10" t="s">
        <v>28</v>
      </c>
      <c r="H18" s="13"/>
      <c r="I18" s="13"/>
      <c r="J18" s="8" t="str">
        <f aca="false">IF(OR(H18="",I18=""),"",IF(G18="≤",IF(I18&lt;=H18,"OK","Review"),IF(I18&gt;=H18,"OK","Review")))</f>
        <v/>
      </c>
      <c r="K18" s="12"/>
      <c r="L18" s="12"/>
    </row>
    <row r="19" customFormat="false" ht="23.85" hidden="false" customHeight="false" outlineLevel="0" collapsed="false">
      <c r="A19" s="8" t="n">
        <v>15</v>
      </c>
      <c r="B19" s="8" t="s">
        <v>71</v>
      </c>
      <c r="C19" s="9" t="s">
        <v>76</v>
      </c>
      <c r="D19" s="8" t="s">
        <v>77</v>
      </c>
      <c r="E19" s="8" t="s">
        <v>78</v>
      </c>
      <c r="F19" s="8" t="s">
        <v>79</v>
      </c>
      <c r="G19" s="10" t="s">
        <v>28</v>
      </c>
      <c r="H19" s="13"/>
      <c r="I19" s="13"/>
      <c r="J19" s="8" t="str">
        <f aca="false">IF(OR(H19="",I19=""),"",IF(G19="≤",IF(I19&lt;=H19,"OK","Review"),IF(I19&gt;=H19,"OK","Review")))</f>
        <v/>
      </c>
      <c r="K19" s="12"/>
      <c r="L19" s="12"/>
    </row>
  </sheetData>
  <conditionalFormatting sqref="J5:J19">
    <cfRule type="expression" priority="2" aboveAverage="0" equalAverage="0" bottom="0" percent="0" rank="0" text="" dxfId="0">
      <formula>J5="OK"</formula>
    </cfRule>
    <cfRule type="expression" priority="3" aboveAverage="0" equalAverage="0" bottom="0" percent="0" rank="0" text="" dxfId="1">
      <formula>J5="Review"</formula>
    </cfRule>
  </conditionalFormatting>
  <dataValidations count="1">
    <dataValidation allowBlank="true" errorStyle="stop" operator="between" showDropDown="false" showErrorMessage="false" showInputMessage="false" sqref="G5:G19" type="list">
      <formula1>"≥,≤"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3" min="3" style="0" width="12"/>
    <col collapsed="false" customWidth="true" hidden="false" outlineLevel="0" max="15" min="4" style="0" width="9"/>
  </cols>
  <sheetData>
    <row r="1" customFormat="false" ht="30" hidden="false" customHeight="true" outlineLevel="0" collapsed="false">
      <c r="A1" s="1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customFormat="false" ht="19.5" hidden="false" customHeight="true" outlineLevel="0" collapsed="false">
      <c r="A2" s="2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4" customFormat="false" ht="31.5" hidden="false" customHeight="true" outlineLevel="0" collapsed="false">
      <c r="A4" s="7" t="s">
        <v>11</v>
      </c>
      <c r="B4" s="7" t="s">
        <v>13</v>
      </c>
      <c r="C4" s="7" t="s">
        <v>18</v>
      </c>
      <c r="D4" s="7" t="s">
        <v>80</v>
      </c>
      <c r="E4" s="7" t="s">
        <v>81</v>
      </c>
      <c r="F4" s="7" t="s">
        <v>82</v>
      </c>
      <c r="G4" s="7" t="s">
        <v>83</v>
      </c>
      <c r="H4" s="7" t="s">
        <v>84</v>
      </c>
      <c r="I4" s="7" t="s">
        <v>85</v>
      </c>
      <c r="J4" s="7" t="s">
        <v>86</v>
      </c>
      <c r="K4" s="7" t="s">
        <v>87</v>
      </c>
      <c r="L4" s="7" t="s">
        <v>88</v>
      </c>
      <c r="M4" s="7" t="s">
        <v>89</v>
      </c>
      <c r="N4" s="7" t="s">
        <v>90</v>
      </c>
      <c r="O4" s="7" t="s">
        <v>91</v>
      </c>
    </row>
    <row r="5" customFormat="false" ht="15" hidden="false" customHeight="false" outlineLevel="0" collapsed="false">
      <c r="A5" s="8" t="n">
        <f aca="false">KPIs!A5</f>
        <v>1</v>
      </c>
      <c r="B5" s="8" t="str">
        <f aca="false">KPIs!C5</f>
        <v>Customers with a valid email</v>
      </c>
      <c r="C5" s="14" t="n">
        <f aca="false">IF(KPIs!H5="","",KPIs!H5)</f>
        <v>0.98</v>
      </c>
      <c r="D5" s="11" t="n">
        <v>0.958</v>
      </c>
      <c r="E5" s="11" t="n">
        <v>0.965</v>
      </c>
      <c r="F5" s="13"/>
      <c r="G5" s="13"/>
      <c r="H5" s="13"/>
      <c r="I5" s="13"/>
      <c r="J5" s="13"/>
      <c r="K5" s="13"/>
      <c r="L5" s="13"/>
      <c r="M5" s="13"/>
      <c r="N5" s="13"/>
      <c r="O5" s="13"/>
    </row>
    <row r="6" customFormat="false" ht="15" hidden="false" customHeight="false" outlineLevel="0" collapsed="false">
      <c r="A6" s="8" t="n">
        <f aca="false">KPIs!A6</f>
        <v>2</v>
      </c>
      <c r="B6" s="8" t="str">
        <f aca="false">KPIs!C6</f>
        <v>Duplicate customers</v>
      </c>
      <c r="C6" s="14" t="n">
        <f aca="false">IF(KPIs!H6="","",KPIs!H6)</f>
        <v>0.01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customFormat="false" ht="15" hidden="false" customHeight="false" outlineLevel="0" collapsed="false">
      <c r="A7" s="8" t="n">
        <f aca="false">KPIs!A7</f>
        <v>3</v>
      </c>
      <c r="B7" s="8" t="str">
        <f aca="false">KPIs!C7</f>
        <v>Customers with a tax ID</v>
      </c>
      <c r="C7" s="14" t="n">
        <f aca="false">IF(KPIs!H7="","",KPIs!H7)</f>
        <v>0.99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customFormat="false" ht="15" hidden="false" customHeight="false" outlineLevel="0" collapsed="false">
      <c r="A8" s="8" t="n">
        <f aca="false">KPIs!A8</f>
        <v>4</v>
      </c>
      <c r="B8" s="8" t="str">
        <f aca="false">KPIs!C8</f>
        <v>Verified addresses</v>
      </c>
      <c r="C8" s="14" t="n">
        <f aca="false">IF(KPIs!H8="","",KPIs!H8)</f>
        <v>0.95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customFormat="false" ht="15" hidden="false" customHeight="false" outlineLevel="0" collapsed="false">
      <c r="A9" s="8" t="n">
        <f aca="false">KPIs!A9</f>
        <v>5</v>
      </c>
      <c r="B9" s="8" t="str">
        <f aca="false">KPIs!C9</f>
        <v>Prices updated on time</v>
      </c>
      <c r="C9" s="14" t="n">
        <f aca="false">IF(KPIs!H9="","",KPIs!H9)</f>
        <v>0.99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customFormat="false" ht="15" hidden="false" customHeight="false" outlineLevel="0" collapsed="false">
      <c r="A10" s="8" t="n">
        <f aca="false">KPIs!A10</f>
        <v>6</v>
      </c>
      <c r="B10" s="8" t="str">
        <f aca="false">KPIs!C10</f>
        <v>Complete product records</v>
      </c>
      <c r="C10" s="14" t="n">
        <f aca="false">IF(KPIs!H10="","",KPIs!H10)</f>
        <v>0.95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customFormat="false" ht="23.85" hidden="false" customHeight="false" outlineLevel="0" collapsed="false">
      <c r="A11" s="8" t="n">
        <f aca="false">KPIs!A11</f>
        <v>7</v>
      </c>
      <c r="B11" s="8" t="str">
        <f aca="false">KPIs!C11</f>
        <v>Products matching in ERP and online shop</v>
      </c>
      <c r="C11" s="14" t="n">
        <f aca="false">IF(KPIs!H11="","",KPIs!H11)</f>
        <v>0.99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customFormat="false" ht="15" hidden="false" customHeight="false" outlineLevel="0" collapsed="false">
      <c r="A12" s="8" t="n">
        <f aca="false">KPIs!A12</f>
        <v>8</v>
      </c>
      <c r="B12" s="8" t="str">
        <f aca="false">KPIs!C12</f>
        <v>Invoices with an existing customer</v>
      </c>
      <c r="C12" s="14" t="n">
        <f aca="false">IF(KPIs!H12="","",KPIs!H12)</f>
        <v>1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customFormat="false" ht="23.85" hidden="false" customHeight="false" outlineLevel="0" collapsed="false">
      <c r="A13" s="8" t="n">
        <f aca="false">KPIs!A13</f>
        <v>9</v>
      </c>
      <c r="B13" s="8" t="str">
        <f aca="false">KPIs!C13</f>
        <v>Mismatch between accounting and source</v>
      </c>
      <c r="C13" s="14" t="str">
        <f aca="false">IF(KPIs!H13="","",KPIs!H13)</f>
        <v/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customFormat="false" ht="15" hidden="false" customHeight="false" outlineLevel="0" collapsed="false">
      <c r="A14" s="8" t="n">
        <f aca="false">KPIs!A14</f>
        <v>10</v>
      </c>
      <c r="B14" s="8" t="str">
        <f aca="false">KPIs!C14</f>
        <v>Month-end load delay</v>
      </c>
      <c r="C14" s="14" t="str">
        <f aca="false">IF(KPIs!H14="","",KPIs!H14)</f>
        <v/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customFormat="false" ht="15" hidden="false" customHeight="false" outlineLevel="0" collapsed="false">
      <c r="A15" s="8" t="n">
        <f aca="false">KPIs!A15</f>
        <v>11</v>
      </c>
      <c r="B15" s="8" t="str">
        <f aca="false">KPIs!C15</f>
        <v>Training data with reviewed labels</v>
      </c>
      <c r="C15" s="14" t="str">
        <f aca="false">IF(KPIs!H15="","",KPIs!H15)</f>
        <v/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customFormat="false" ht="15" hidden="false" customHeight="false" outlineLevel="0" collapsed="false">
      <c r="A16" s="8" t="n">
        <f aca="false">KPIs!A16</f>
        <v>12</v>
      </c>
      <c r="B16" s="8" t="str">
        <f aca="false">KPIs!C16</f>
        <v>Assistant (RAG) documents reviewed</v>
      </c>
      <c r="C16" s="14" t="n">
        <f aca="false">IF(KPIs!H16="","",KPIs!H16)</f>
        <v>0.9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customFormat="false" ht="15" hidden="false" customHeight="false" outlineLevel="0" collapsed="false">
      <c r="A17" s="8" t="n">
        <f aca="false">KPIs!A17</f>
        <v>13</v>
      </c>
      <c r="B17" s="8" t="str">
        <f aca="false">KPIs!C17</f>
        <v>Sample representativeness</v>
      </c>
      <c r="C17" s="14" t="str">
        <f aca="false">IF(KPIs!H17="","",KPIs!H17)</f>
        <v/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customFormat="false" ht="15" hidden="false" customHeight="false" outlineLevel="0" collapsed="false">
      <c r="A18" s="8" t="n">
        <f aca="false">KPIs!A18</f>
        <v>14</v>
      </c>
      <c r="B18" s="8" t="str">
        <f aca="false">KPIs!C18</f>
        <v>Overall quality index</v>
      </c>
      <c r="C18" s="14" t="str">
        <f aca="false">IF(KPIs!H18="","",KPIs!H18)</f>
        <v/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customFormat="false" ht="15" hidden="false" customHeight="false" outlineLevel="0" collapsed="false">
      <c r="A19" s="8" t="n">
        <f aca="false">KPIs!A19</f>
        <v>15</v>
      </c>
      <c r="B19" s="8" t="str">
        <f aca="false">KPIs!C19</f>
        <v>Issue resolution time</v>
      </c>
      <c r="C19" s="14" t="str">
        <f aca="false">IF(KPIs!H19="","",KPIs!H19)</f>
        <v/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2026-10-23T18:06:13Z</dcterms:created>
  <dc:creator>openpyxl</dc:creator>
  <dc:description/>
  <dc:language>en-US</dc:language>
  <cp:lastModifiedBy/>
  <dcterms:modified xsi:type="dcterms:W3CDTF">2026-10-23T18:06:13Z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